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PSONDREN\Downloads\"/>
    </mc:Choice>
  </mc:AlternateContent>
  <bookViews>
    <workbookView xWindow="0" yWindow="0" windowWidth="19200" windowHeight="7830"/>
  </bookViews>
  <sheets>
    <sheet name="FICHE A REMPLIR" sheetId="1" r:id="rId1"/>
    <sheet name="FICHE EXEMPLE (MODELE)" sheetId="2" r:id="rId2"/>
  </sheets>
  <calcPr calcId="152511"/>
</workbook>
</file>

<file path=xl/calcChain.xml><?xml version="1.0" encoding="utf-8"?>
<calcChain xmlns="http://schemas.openxmlformats.org/spreadsheetml/2006/main">
  <c r="L31" i="2" l="1"/>
  <c r="K31" i="2"/>
  <c r="J31" i="2"/>
  <c r="I31" i="2"/>
  <c r="H31" i="2"/>
  <c r="G31" i="2"/>
  <c r="F31" i="2"/>
  <c r="E31" i="2"/>
  <c r="D31" i="2"/>
  <c r="C31" i="2"/>
  <c r="L19" i="2"/>
  <c r="L32" i="2" s="1"/>
  <c r="K19" i="2"/>
  <c r="J19" i="2"/>
  <c r="J32" i="2" s="1"/>
  <c r="I19" i="2"/>
  <c r="I32" i="2" s="1"/>
  <c r="H19" i="2"/>
  <c r="H32" i="2" s="1"/>
  <c r="G19" i="2"/>
  <c r="F19" i="2"/>
  <c r="F32" i="2" s="1"/>
  <c r="E19" i="2"/>
  <c r="D19" i="2"/>
  <c r="C19" i="2"/>
  <c r="G7" i="2"/>
  <c r="E7" i="2"/>
  <c r="E32" i="2" s="1"/>
  <c r="D7" i="2"/>
  <c r="D32" i="2" s="1"/>
  <c r="C7" i="2"/>
  <c r="L47" i="1"/>
  <c r="K47" i="1"/>
  <c r="J47" i="1"/>
  <c r="I47" i="1"/>
  <c r="H47" i="1"/>
  <c r="G47" i="1"/>
  <c r="F47" i="1"/>
  <c r="E47" i="1"/>
  <c r="D47" i="1"/>
  <c r="C47" i="1"/>
  <c r="L27" i="1"/>
  <c r="L48" i="1" s="1"/>
  <c r="K27" i="1"/>
  <c r="K48" i="1" s="1"/>
  <c r="J27" i="1"/>
  <c r="J48" i="1" s="1"/>
  <c r="I27" i="1"/>
  <c r="I48" i="1" s="1"/>
  <c r="H27" i="1"/>
  <c r="H48" i="1" s="1"/>
  <c r="G27" i="1"/>
  <c r="G48" i="1" s="1"/>
  <c r="F27" i="1"/>
  <c r="F48" i="1" s="1"/>
  <c r="E27" i="1"/>
  <c r="E48" i="1" s="1"/>
  <c r="D27" i="1"/>
  <c r="D48" i="1" s="1"/>
  <c r="C27" i="1"/>
  <c r="C48" i="1" s="1"/>
  <c r="G32" i="2" l="1"/>
  <c r="C32" i="2"/>
  <c r="K32" i="2"/>
</calcChain>
</file>

<file path=xl/sharedStrings.xml><?xml version="1.0" encoding="utf-8"?>
<sst xmlns="http://schemas.openxmlformats.org/spreadsheetml/2006/main" count="75" uniqueCount="47">
  <si>
    <t>FICHE STATISTIQUE DE LA MISSION DE SUIVI EVALUATION: CODIPOST</t>
  </si>
  <si>
    <t>N°</t>
  </si>
  <si>
    <t>STRUCTURES</t>
  </si>
  <si>
    <t>ADMINISTRATION</t>
  </si>
  <si>
    <t>PEDAGOGIE</t>
  </si>
  <si>
    <t>Nbre Agts</t>
  </si>
  <si>
    <t>Nbre F.Dép</t>
  </si>
  <si>
    <t>Nbre P.Décl</t>
  </si>
  <si>
    <t>Nbre Agts Décl</t>
  </si>
  <si>
    <t>Nbre P.Occup</t>
  </si>
  <si>
    <t>DREN</t>
  </si>
  <si>
    <t>TOTAL</t>
  </si>
  <si>
    <t>IEP</t>
  </si>
  <si>
    <t>ETABLISSEMENTS</t>
  </si>
  <si>
    <t>TOTAL DREN</t>
  </si>
  <si>
    <r>
      <t xml:space="preserve">Nbre Agts : </t>
    </r>
    <r>
      <rPr>
        <sz val="16"/>
        <color theme="1"/>
        <rFont val="Calibri"/>
        <family val="2"/>
        <scheme val="minor"/>
      </rPr>
      <t>Nombre d’agents</t>
    </r>
  </si>
  <si>
    <r>
      <t xml:space="preserve">Nbre P.Occup : </t>
    </r>
    <r>
      <rPr>
        <sz val="16"/>
        <color theme="1"/>
        <rFont val="Calibri"/>
        <family val="2"/>
        <scheme val="minor"/>
      </rPr>
      <t>Nombre de postes occupés</t>
    </r>
  </si>
  <si>
    <r>
      <t xml:space="preserve">Nbre F.Dép : </t>
    </r>
    <r>
      <rPr>
        <sz val="16"/>
        <color theme="1"/>
        <rFont val="Calibri"/>
        <family val="2"/>
        <scheme val="minor"/>
      </rPr>
      <t xml:space="preserve">Nombre d’agents ayant déposé leur fiche d’inscription </t>
    </r>
  </si>
  <si>
    <r>
      <t xml:space="preserve">Nbre P.Décl : </t>
    </r>
    <r>
      <rPr>
        <sz val="16"/>
        <color theme="1"/>
        <rFont val="Calibri"/>
        <family val="2"/>
        <scheme val="minor"/>
      </rPr>
      <t>nombre de postes déclarés</t>
    </r>
  </si>
  <si>
    <r>
      <t xml:space="preserve">Nbre agts Décl : </t>
    </r>
    <r>
      <rPr>
        <sz val="16"/>
        <color theme="1"/>
        <rFont val="Calibri"/>
        <family val="2"/>
        <scheme val="minor"/>
      </rPr>
      <t>nombre d'agents déclarés</t>
    </r>
  </si>
  <si>
    <t>(DRENET ABIDJAN 3)</t>
  </si>
  <si>
    <t>(IEP YOPOUGON 1)</t>
  </si>
  <si>
    <t>(IEP YOPOUGON 2)</t>
  </si>
  <si>
    <t>(IEP YOPOUGON 3)</t>
  </si>
  <si>
    <t>(IEP YOPOUGON 4)</t>
  </si>
  <si>
    <t>(IEP YOPOUGON 5)</t>
  </si>
  <si>
    <t>(IEP YOP-NIANGON)</t>
  </si>
  <si>
    <t>(IEP SONGON)</t>
  </si>
  <si>
    <t>(IEP YOP-MAROC)</t>
  </si>
  <si>
    <t>(IEP YOP-KOUTE)</t>
  </si>
  <si>
    <t>(IEP ATTECOUBE)</t>
  </si>
  <si>
    <t>C MOD SONGON</t>
  </si>
  <si>
    <t>L MOD SONGON</t>
  </si>
  <si>
    <t>LM 1 ATTECOUBE</t>
  </si>
  <si>
    <t>LM 2 ATTECOUBE</t>
  </si>
  <si>
    <t>LM 1 PIERRE GADIE</t>
  </si>
  <si>
    <t>LM 2 PIERRE GADIE</t>
  </si>
  <si>
    <t>LM JEUNES FILLES</t>
  </si>
  <si>
    <t>LM SEG</t>
  </si>
  <si>
    <t>LM ANDOKOI</t>
  </si>
  <si>
    <t>LTY</t>
  </si>
  <si>
    <t>Nbre F. Dép</t>
  </si>
  <si>
    <t>Nbre P. Décl</t>
  </si>
  <si>
    <t>Nbre P. Occup</t>
  </si>
  <si>
    <r>
      <t xml:space="preserve">Nbre F. Dép : </t>
    </r>
    <r>
      <rPr>
        <sz val="16"/>
        <color theme="1"/>
        <rFont val="Calibri"/>
        <family val="2"/>
        <scheme val="minor"/>
      </rPr>
      <t xml:space="preserve">Nombre d’agents ayant déposé leur fiche d’inscription </t>
    </r>
  </si>
  <si>
    <r>
      <t xml:space="preserve">Nbre P. Décl : </t>
    </r>
    <r>
      <rPr>
        <sz val="16"/>
        <color theme="1"/>
        <rFont val="Calibri"/>
        <family val="2"/>
        <scheme val="minor"/>
      </rPr>
      <t>nombre de postes déclarés</t>
    </r>
  </si>
  <si>
    <r>
      <t xml:space="preserve">Nbre P. Occup : </t>
    </r>
    <r>
      <rPr>
        <sz val="16"/>
        <color theme="1"/>
        <rFont val="Calibri"/>
        <family val="2"/>
        <scheme val="minor"/>
      </rPr>
      <t>Nombre de postes occupés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</si>
</sst>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Algerian"/>
      <family val="5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6" fillId="0" borderId="11" xfId="0" applyFont="1" applyBorder="1"/>
    <xf numFmtId="0" fontId="6" fillId="0" borderId="3" xfId="0" applyFont="1" applyBorder="1"/>
    <xf numFmtId="0" fontId="0" fillId="5" borderId="12" xfId="0" applyFill="1" applyBorder="1" applyAlignment="1"/>
    <xf numFmtId="0" fontId="0" fillId="5" borderId="10" xfId="0" applyFill="1" applyBorder="1" applyAlignment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3" xfId="0" applyFont="1" applyBorder="1"/>
    <xf numFmtId="0" fontId="0" fillId="5" borderId="14" xfId="0" applyFill="1" applyBorder="1" applyAlignment="1"/>
    <xf numFmtId="0" fontId="0" fillId="5" borderId="15" xfId="0" applyFill="1" applyBorder="1" applyAlignment="1"/>
    <xf numFmtId="0" fontId="2" fillId="6" borderId="1" xfId="0" applyFont="1" applyFill="1" applyBorder="1" applyAlignment="1">
      <alignment horizontal="center"/>
    </xf>
    <xf numFmtId="0" fontId="6" fillId="7" borderId="16" xfId="0" applyFont="1" applyFill="1" applyBorder="1" applyAlignment="1"/>
    <xf numFmtId="0" fontId="6" fillId="7" borderId="17" xfId="0" applyFont="1" applyFill="1" applyBorder="1" applyAlignment="1"/>
    <xf numFmtId="0" fontId="0" fillId="7" borderId="17" xfId="0" applyFill="1" applyBorder="1" applyAlignment="1"/>
    <xf numFmtId="0" fontId="0" fillId="0" borderId="4" xfId="0" applyBorder="1" applyAlignment="1">
      <alignment horizontal="center"/>
    </xf>
    <xf numFmtId="0" fontId="0" fillId="0" borderId="4" xfId="0" applyBorder="1"/>
    <xf numFmtId="0" fontId="6" fillId="0" borderId="2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0" fillId="0" borderId="23" xfId="0" applyBorder="1" applyAlignment="1">
      <alignment horizontal="center"/>
    </xf>
    <xf numFmtId="0" fontId="6" fillId="0" borderId="6" xfId="0" applyFont="1" applyBorder="1"/>
    <xf numFmtId="0" fontId="2" fillId="8" borderId="24" xfId="0" applyFont="1" applyFill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6" fillId="0" borderId="25" xfId="0" applyFont="1" applyBorder="1"/>
    <xf numFmtId="0" fontId="6" fillId="0" borderId="26" xfId="0" applyFont="1" applyBorder="1"/>
    <xf numFmtId="0" fontId="7" fillId="0" borderId="27" xfId="0" applyFont="1" applyBorder="1"/>
    <xf numFmtId="0" fontId="2" fillId="0" borderId="0" xfId="0" applyFont="1" applyBorder="1" applyAlignment="1">
      <alignment horizontal="left" vertical="center"/>
    </xf>
    <xf numFmtId="0" fontId="8" fillId="0" borderId="0" xfId="0" applyFont="1"/>
    <xf numFmtId="0" fontId="2" fillId="0" borderId="0" xfId="0" applyFont="1" applyFill="1" applyBorder="1" applyAlignment="1">
      <alignment horizontal="left" vertical="center"/>
    </xf>
    <xf numFmtId="0" fontId="6" fillId="0" borderId="28" xfId="0" applyFont="1" applyBorder="1"/>
    <xf numFmtId="0" fontId="6" fillId="0" borderId="7" xfId="0" applyFont="1" applyBorder="1"/>
    <xf numFmtId="0" fontId="6" fillId="0" borderId="29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H54" sqref="H54"/>
    </sheetView>
  </sheetViews>
  <sheetFormatPr baseColWidth="10" defaultRowHeight="15" x14ac:dyDescent="0.25"/>
  <cols>
    <col min="1" max="1" width="5.28515625" style="1" customWidth="1"/>
    <col min="2" max="2" width="44.5703125" customWidth="1"/>
    <col min="3" max="3" width="9.85546875" customWidth="1"/>
    <col min="4" max="4" width="10.85546875" customWidth="1"/>
    <col min="5" max="5" width="10.28515625" customWidth="1"/>
    <col min="6" max="6" width="12.5703125" bestFit="1" customWidth="1"/>
    <col min="7" max="7" width="12.140625" customWidth="1"/>
    <col min="8" max="8" width="9.85546875" customWidth="1"/>
    <col min="9" max="9" width="10.140625" customWidth="1"/>
    <col min="10" max="10" width="10.140625" bestFit="1" customWidth="1"/>
    <col min="11" max="11" width="12.5703125" bestFit="1" customWidth="1"/>
    <col min="12" max="12" width="11.140625" customWidth="1"/>
  </cols>
  <sheetData>
    <row r="1" spans="1:12" ht="25.5" x14ac:dyDescent="0.4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thickBot="1" x14ac:dyDescent="0.3"/>
    <row r="3" spans="1:12" ht="15.75" x14ac:dyDescent="0.25">
      <c r="A3" s="44" t="s">
        <v>1</v>
      </c>
      <c r="B3" s="47" t="s">
        <v>2</v>
      </c>
      <c r="C3" s="49" t="s">
        <v>3</v>
      </c>
      <c r="D3" s="50"/>
      <c r="E3" s="50"/>
      <c r="F3" s="50"/>
      <c r="G3" s="50"/>
      <c r="H3" s="51" t="s">
        <v>4</v>
      </c>
      <c r="I3" s="52"/>
      <c r="J3" s="52"/>
      <c r="K3" s="52"/>
      <c r="L3" s="52"/>
    </row>
    <row r="4" spans="1:12" ht="15.75" customHeight="1" thickBot="1" x14ac:dyDescent="0.3">
      <c r="A4" s="45"/>
      <c r="B4" s="48"/>
      <c r="C4" s="2" t="s">
        <v>5</v>
      </c>
      <c r="D4" s="3" t="s">
        <v>41</v>
      </c>
      <c r="E4" s="3" t="s">
        <v>42</v>
      </c>
      <c r="F4" s="3" t="s">
        <v>8</v>
      </c>
      <c r="G4" s="3" t="s">
        <v>43</v>
      </c>
      <c r="H4" s="2" t="s">
        <v>5</v>
      </c>
      <c r="I4" s="3" t="s">
        <v>41</v>
      </c>
      <c r="J4" s="3" t="s">
        <v>42</v>
      </c>
      <c r="K4" s="3" t="s">
        <v>8</v>
      </c>
      <c r="L4" s="3" t="s">
        <v>43</v>
      </c>
    </row>
    <row r="5" spans="1:12" ht="21.75" thickBot="1" x14ac:dyDescent="0.4">
      <c r="A5" s="46"/>
      <c r="B5" s="4" t="s">
        <v>10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x14ac:dyDescent="0.3">
      <c r="A6" s="6">
        <v>1</v>
      </c>
      <c r="B6" s="7"/>
      <c r="C6" s="8"/>
      <c r="D6" s="9"/>
      <c r="E6" s="9"/>
      <c r="F6" s="9"/>
      <c r="G6" s="9"/>
      <c r="H6" s="10"/>
      <c r="I6" s="11"/>
      <c r="J6" s="11"/>
      <c r="K6" s="11"/>
      <c r="L6" s="11"/>
    </row>
    <row r="7" spans="1:12" ht="19.5" thickBot="1" x14ac:dyDescent="0.35">
      <c r="A7" s="12"/>
      <c r="B7" s="13" t="s">
        <v>11</v>
      </c>
      <c r="C7" s="14"/>
      <c r="D7" s="14"/>
      <c r="E7" s="14"/>
      <c r="F7" s="14"/>
      <c r="G7" s="14"/>
      <c r="H7" s="15"/>
      <c r="I7" s="16"/>
      <c r="J7" s="16"/>
      <c r="K7" s="16"/>
      <c r="L7" s="16"/>
    </row>
    <row r="8" spans="1:12" ht="21.75" thickBot="1" x14ac:dyDescent="0.4">
      <c r="A8" s="6"/>
      <c r="B8" s="17" t="s">
        <v>12</v>
      </c>
      <c r="C8" s="18"/>
      <c r="D8" s="19"/>
      <c r="E8" s="19"/>
      <c r="F8" s="19"/>
      <c r="G8" s="19"/>
      <c r="H8" s="20"/>
      <c r="I8" s="20"/>
      <c r="J8" s="20"/>
      <c r="K8" s="20"/>
      <c r="L8" s="20"/>
    </row>
    <row r="9" spans="1:12" ht="18.75" x14ac:dyDescent="0.3">
      <c r="A9" s="21">
        <v>1</v>
      </c>
      <c r="B9" s="22"/>
      <c r="C9" s="23"/>
      <c r="D9" s="9"/>
      <c r="E9" s="9"/>
      <c r="F9" s="9"/>
      <c r="G9" s="9"/>
      <c r="H9" s="24"/>
      <c r="I9" s="25"/>
      <c r="J9" s="26"/>
      <c r="K9" s="27"/>
      <c r="L9" s="27"/>
    </row>
    <row r="10" spans="1:12" ht="18.75" x14ac:dyDescent="0.3">
      <c r="A10" s="21">
        <v>2</v>
      </c>
      <c r="B10" s="22"/>
      <c r="C10" s="28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8.75" x14ac:dyDescent="0.3">
      <c r="A11" s="21">
        <v>3</v>
      </c>
      <c r="B11" s="22"/>
      <c r="C11" s="28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 x14ac:dyDescent="0.3">
      <c r="A12" s="21">
        <v>4</v>
      </c>
      <c r="B12" s="22"/>
      <c r="C12" s="28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8.75" x14ac:dyDescent="0.3">
      <c r="A13" s="21">
        <v>5</v>
      </c>
      <c r="B13" s="22"/>
      <c r="C13" s="28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8.75" x14ac:dyDescent="0.3">
      <c r="A14" s="21">
        <v>6</v>
      </c>
      <c r="B14" s="22"/>
      <c r="C14" s="28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8.75" x14ac:dyDescent="0.3">
      <c r="A15" s="29">
        <v>7</v>
      </c>
      <c r="B15" s="22"/>
      <c r="C15" s="28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8.75" x14ac:dyDescent="0.3">
      <c r="A16" s="29">
        <v>8</v>
      </c>
      <c r="B16" s="22"/>
      <c r="C16" s="28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.75" x14ac:dyDescent="0.3">
      <c r="A17" s="29">
        <v>9</v>
      </c>
      <c r="B17" s="22"/>
      <c r="C17" s="28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8.75" x14ac:dyDescent="0.3">
      <c r="A18" s="29">
        <v>10</v>
      </c>
      <c r="B18" s="22"/>
      <c r="C18" s="28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8.75" x14ac:dyDescent="0.3">
      <c r="A19" s="29">
        <v>11</v>
      </c>
      <c r="B19" s="22"/>
      <c r="C19" s="28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8.75" x14ac:dyDescent="0.3">
      <c r="A20" s="29">
        <v>12</v>
      </c>
      <c r="B20" s="22"/>
      <c r="C20" s="28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8.75" x14ac:dyDescent="0.3">
      <c r="A21" s="29">
        <v>13</v>
      </c>
      <c r="B21" s="22"/>
      <c r="C21" s="28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8.75" x14ac:dyDescent="0.3">
      <c r="A22" s="29">
        <v>14</v>
      </c>
      <c r="B22" s="22"/>
      <c r="C22" s="28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8.75" x14ac:dyDescent="0.3">
      <c r="A23" s="29">
        <v>15</v>
      </c>
      <c r="B23" s="22"/>
      <c r="C23" s="28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8.75" x14ac:dyDescent="0.3">
      <c r="A24" s="29">
        <v>16</v>
      </c>
      <c r="B24" s="22"/>
      <c r="C24" s="28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8.75" x14ac:dyDescent="0.3">
      <c r="A25" s="29">
        <v>17</v>
      </c>
      <c r="B25" s="22"/>
      <c r="C25" s="28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8.75" x14ac:dyDescent="0.3">
      <c r="A26" s="29">
        <v>18</v>
      </c>
      <c r="B26" s="22"/>
      <c r="C26" s="28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9.5" thickBot="1" x14ac:dyDescent="0.35">
      <c r="A27" s="29"/>
      <c r="B27" s="13" t="s">
        <v>11</v>
      </c>
      <c r="C27" s="30">
        <f>SUM(C9:C26)</f>
        <v>0</v>
      </c>
      <c r="D27" s="30">
        <f>SUM(D9:D26)</f>
        <v>0</v>
      </c>
      <c r="E27" s="30">
        <f t="shared" ref="E27:L27" si="0">SUM(E9:E26)</f>
        <v>0</v>
      </c>
      <c r="F27" s="30">
        <f t="shared" si="0"/>
        <v>0</v>
      </c>
      <c r="G27" s="30">
        <f t="shared" si="0"/>
        <v>0</v>
      </c>
      <c r="H27" s="30">
        <f t="shared" si="0"/>
        <v>0</v>
      </c>
      <c r="I27" s="30">
        <f t="shared" si="0"/>
        <v>0</v>
      </c>
      <c r="J27" s="30">
        <f t="shared" si="0"/>
        <v>0</v>
      </c>
      <c r="K27" s="30">
        <f t="shared" si="0"/>
        <v>0</v>
      </c>
      <c r="L27" s="30">
        <f t="shared" si="0"/>
        <v>0</v>
      </c>
    </row>
    <row r="28" spans="1:12" ht="21.75" thickBot="1" x14ac:dyDescent="0.4">
      <c r="A28" s="6"/>
      <c r="B28" s="31" t="s">
        <v>13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8.75" x14ac:dyDescent="0.3">
      <c r="A29" s="21">
        <v>1</v>
      </c>
      <c r="B29" s="32"/>
      <c r="C29" s="23"/>
      <c r="D29" s="9"/>
      <c r="E29" s="9"/>
      <c r="F29" s="9"/>
      <c r="G29" s="9"/>
      <c r="H29" s="25"/>
      <c r="I29" s="25"/>
      <c r="J29" s="25"/>
      <c r="K29" s="25"/>
      <c r="L29" s="25"/>
    </row>
    <row r="30" spans="1:12" ht="18.75" x14ac:dyDescent="0.3">
      <c r="A30" s="21">
        <v>2</v>
      </c>
      <c r="B30" s="22"/>
      <c r="C30" s="28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8.75" x14ac:dyDescent="0.3">
      <c r="A31" s="21">
        <v>3</v>
      </c>
      <c r="B31" s="22"/>
      <c r="C31" s="28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8.75" x14ac:dyDescent="0.3">
      <c r="A32" s="21">
        <v>4</v>
      </c>
      <c r="B32" s="22"/>
      <c r="C32" s="28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8.75" x14ac:dyDescent="0.3">
      <c r="A33" s="21">
        <v>5</v>
      </c>
      <c r="B33" s="22"/>
      <c r="C33" s="28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8.75" x14ac:dyDescent="0.3">
      <c r="A34" s="21">
        <v>6</v>
      </c>
      <c r="B34" s="22"/>
      <c r="C34" s="28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8.75" x14ac:dyDescent="0.3">
      <c r="A35" s="21">
        <v>7</v>
      </c>
      <c r="B35" s="22"/>
      <c r="C35" s="28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8.75" x14ac:dyDescent="0.3">
      <c r="A36" s="21">
        <v>8</v>
      </c>
      <c r="B36" s="22"/>
      <c r="C36" s="28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8.75" x14ac:dyDescent="0.3">
      <c r="A37" s="21">
        <v>9</v>
      </c>
      <c r="B37" s="22"/>
      <c r="C37" s="28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8.75" x14ac:dyDescent="0.3">
      <c r="A38" s="29">
        <v>10</v>
      </c>
      <c r="B38" s="22"/>
      <c r="C38" s="28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8.75" x14ac:dyDescent="0.3">
      <c r="A39" s="21">
        <v>11</v>
      </c>
      <c r="B39" s="33"/>
      <c r="C39" s="34"/>
      <c r="D39" s="35"/>
      <c r="E39" s="35"/>
      <c r="F39" s="35"/>
      <c r="G39" s="35"/>
      <c r="H39" s="27"/>
      <c r="I39" s="27"/>
      <c r="J39" s="27"/>
      <c r="K39" s="27"/>
      <c r="L39" s="27"/>
    </row>
    <row r="40" spans="1:12" ht="18.75" x14ac:dyDescent="0.3">
      <c r="A40" s="29">
        <v>12</v>
      </c>
      <c r="B40" s="33"/>
      <c r="C40" s="34"/>
      <c r="D40" s="35"/>
      <c r="E40" s="35"/>
      <c r="F40" s="35"/>
      <c r="G40" s="35"/>
      <c r="H40" s="27"/>
      <c r="I40" s="27"/>
      <c r="J40" s="27"/>
      <c r="K40" s="27"/>
      <c r="L40" s="27"/>
    </row>
    <row r="41" spans="1:12" ht="18.75" x14ac:dyDescent="0.3">
      <c r="A41" s="21">
        <v>13</v>
      </c>
      <c r="B41" s="33"/>
      <c r="C41" s="34"/>
      <c r="D41" s="35"/>
      <c r="E41" s="35"/>
      <c r="F41" s="35"/>
      <c r="G41" s="35"/>
      <c r="H41" s="27"/>
      <c r="I41" s="27"/>
      <c r="J41" s="27"/>
      <c r="K41" s="27"/>
      <c r="L41" s="27"/>
    </row>
    <row r="42" spans="1:12" ht="18.75" x14ac:dyDescent="0.3">
      <c r="A42" s="29">
        <v>14</v>
      </c>
      <c r="B42" s="33"/>
      <c r="C42" s="34"/>
      <c r="D42" s="35"/>
      <c r="E42" s="35"/>
      <c r="F42" s="35"/>
      <c r="G42" s="35"/>
      <c r="H42" s="27"/>
      <c r="I42" s="27"/>
      <c r="J42" s="27"/>
      <c r="K42" s="27"/>
      <c r="L42" s="27"/>
    </row>
    <row r="43" spans="1:12" ht="18.75" x14ac:dyDescent="0.3">
      <c r="A43" s="21">
        <v>15</v>
      </c>
      <c r="B43" s="33"/>
      <c r="C43" s="34"/>
      <c r="D43" s="35"/>
      <c r="E43" s="35"/>
      <c r="F43" s="35"/>
      <c r="G43" s="35"/>
      <c r="H43" s="27"/>
      <c r="I43" s="27"/>
      <c r="J43" s="27"/>
      <c r="K43" s="27"/>
      <c r="L43" s="27"/>
    </row>
    <row r="44" spans="1:12" ht="18.75" x14ac:dyDescent="0.3">
      <c r="A44" s="29">
        <v>16</v>
      </c>
      <c r="B44" s="33"/>
      <c r="C44" s="34"/>
      <c r="D44" s="35"/>
      <c r="E44" s="35"/>
      <c r="F44" s="35"/>
      <c r="G44" s="35"/>
      <c r="H44" s="27"/>
      <c r="I44" s="27"/>
      <c r="J44" s="27"/>
      <c r="K44" s="27"/>
      <c r="L44" s="27"/>
    </row>
    <row r="45" spans="1:12" ht="18.75" x14ac:dyDescent="0.3">
      <c r="A45" s="21">
        <v>17</v>
      </c>
      <c r="B45" s="33"/>
      <c r="C45" s="34"/>
      <c r="D45" s="35"/>
      <c r="E45" s="35"/>
      <c r="F45" s="35"/>
      <c r="G45" s="35"/>
      <c r="H45" s="27"/>
      <c r="I45" s="27"/>
      <c r="J45" s="27"/>
      <c r="K45" s="27"/>
      <c r="L45" s="27"/>
    </row>
    <row r="46" spans="1:12" ht="18.75" x14ac:dyDescent="0.3">
      <c r="A46" s="29">
        <v>18</v>
      </c>
      <c r="B46" s="33"/>
      <c r="C46" s="34"/>
      <c r="D46" s="35"/>
      <c r="E46" s="35"/>
      <c r="F46" s="35"/>
      <c r="G46" s="35"/>
      <c r="H46" s="26"/>
      <c r="I46" s="26"/>
      <c r="J46" s="26"/>
      <c r="K46" s="26"/>
      <c r="L46" s="26"/>
    </row>
    <row r="47" spans="1:12" ht="19.5" thickBot="1" x14ac:dyDescent="0.35">
      <c r="A47" s="29"/>
      <c r="B47" s="13" t="s">
        <v>11</v>
      </c>
      <c r="C47" s="30">
        <f>SUM(C29:C46)</f>
        <v>0</v>
      </c>
      <c r="D47" s="30">
        <f t="shared" ref="D47:E47" si="1">SUM(D29:D46)</f>
        <v>0</v>
      </c>
      <c r="E47" s="30">
        <f t="shared" si="1"/>
        <v>0</v>
      </c>
      <c r="F47" s="30">
        <f>SUM(F29:F46)</f>
        <v>0</v>
      </c>
      <c r="G47" s="30">
        <f t="shared" ref="G47:L47" si="2">SUM(G29:G46)</f>
        <v>0</v>
      </c>
      <c r="H47" s="30">
        <f t="shared" si="2"/>
        <v>0</v>
      </c>
      <c r="I47" s="30">
        <f t="shared" si="2"/>
        <v>0</v>
      </c>
      <c r="J47" s="30">
        <f t="shared" si="2"/>
        <v>0</v>
      </c>
      <c r="K47" s="30">
        <f t="shared" si="2"/>
        <v>0</v>
      </c>
      <c r="L47" s="30">
        <f t="shared" si="2"/>
        <v>0</v>
      </c>
    </row>
    <row r="48" spans="1:12" ht="19.5" thickBot="1" x14ac:dyDescent="0.35">
      <c r="A48" s="12"/>
      <c r="B48" s="13" t="s">
        <v>14</v>
      </c>
      <c r="C48" s="36">
        <f>C7+C27+C47</f>
        <v>0</v>
      </c>
      <c r="D48" s="36">
        <f t="shared" ref="D48:L48" si="3">D7+D27+D47</f>
        <v>0</v>
      </c>
      <c r="E48" s="36">
        <f t="shared" si="3"/>
        <v>0</v>
      </c>
      <c r="F48" s="36">
        <f t="shared" si="3"/>
        <v>0</v>
      </c>
      <c r="G48" s="36">
        <f t="shared" si="3"/>
        <v>0</v>
      </c>
      <c r="H48" s="36">
        <f t="shared" si="3"/>
        <v>0</v>
      </c>
      <c r="I48" s="36">
        <f t="shared" si="3"/>
        <v>0</v>
      </c>
      <c r="J48" s="36">
        <f t="shared" si="3"/>
        <v>0</v>
      </c>
      <c r="K48" s="36">
        <f t="shared" si="3"/>
        <v>0</v>
      </c>
      <c r="L48" s="36">
        <f t="shared" si="3"/>
        <v>0</v>
      </c>
    </row>
    <row r="50" spans="2:8" ht="21" x14ac:dyDescent="0.35">
      <c r="B50" s="37" t="s">
        <v>15</v>
      </c>
      <c r="C50" s="38"/>
      <c r="H50" s="37" t="s">
        <v>45</v>
      </c>
    </row>
    <row r="51" spans="2:8" ht="21" x14ac:dyDescent="0.25">
      <c r="B51" s="37" t="s">
        <v>44</v>
      </c>
      <c r="H51" s="39" t="s">
        <v>19</v>
      </c>
    </row>
    <row r="52" spans="2:8" ht="21" x14ac:dyDescent="0.25">
      <c r="H52" s="37" t="s">
        <v>46</v>
      </c>
    </row>
  </sheetData>
  <mergeCells count="5">
    <mergeCell ref="B1:L1"/>
    <mergeCell ref="A3:A5"/>
    <mergeCell ref="B3:B4"/>
    <mergeCell ref="C3:G3"/>
    <mergeCell ref="H3:L3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B16" sqref="B16"/>
    </sheetView>
  </sheetViews>
  <sheetFormatPr baseColWidth="10" defaultRowHeight="15" x14ac:dyDescent="0.25"/>
  <cols>
    <col min="1" max="1" width="5.28515625" style="1" customWidth="1"/>
    <col min="2" max="2" width="41.85546875" customWidth="1"/>
    <col min="3" max="3" width="9.85546875" customWidth="1"/>
    <col min="4" max="4" width="10.85546875" customWidth="1"/>
    <col min="5" max="5" width="10.28515625" customWidth="1"/>
    <col min="6" max="6" width="12.5703125" bestFit="1" customWidth="1"/>
    <col min="7" max="7" width="12.140625" customWidth="1"/>
    <col min="8" max="8" width="9.85546875" customWidth="1"/>
    <col min="9" max="9" width="10.140625" customWidth="1"/>
    <col min="10" max="10" width="12.5703125" bestFit="1" customWidth="1"/>
    <col min="11" max="11" width="10.7109375" customWidth="1"/>
    <col min="12" max="12" width="11.140625" customWidth="1"/>
  </cols>
  <sheetData>
    <row r="1" spans="1:12" ht="25.5" x14ac:dyDescent="0.4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thickBot="1" x14ac:dyDescent="0.3"/>
    <row r="3" spans="1:12" ht="15.75" x14ac:dyDescent="0.25">
      <c r="A3" s="44" t="s">
        <v>1</v>
      </c>
      <c r="B3" s="47" t="s">
        <v>2</v>
      </c>
      <c r="C3" s="49" t="s">
        <v>3</v>
      </c>
      <c r="D3" s="50"/>
      <c r="E3" s="50"/>
      <c r="F3" s="50"/>
      <c r="G3" s="50"/>
      <c r="H3" s="51" t="s">
        <v>4</v>
      </c>
      <c r="I3" s="52"/>
      <c r="J3" s="52"/>
      <c r="K3" s="52"/>
      <c r="L3" s="52"/>
    </row>
    <row r="4" spans="1:12" ht="15.75" customHeight="1" thickBot="1" x14ac:dyDescent="0.3">
      <c r="A4" s="45"/>
      <c r="B4" s="48"/>
      <c r="C4" s="2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2" t="s">
        <v>5</v>
      </c>
      <c r="I4" s="3" t="s">
        <v>6</v>
      </c>
      <c r="J4" s="3" t="s">
        <v>8</v>
      </c>
      <c r="K4" s="3" t="s">
        <v>7</v>
      </c>
      <c r="L4" s="3" t="s">
        <v>9</v>
      </c>
    </row>
    <row r="5" spans="1:12" ht="21.75" thickBot="1" x14ac:dyDescent="0.4">
      <c r="A5" s="46"/>
      <c r="B5" s="4" t="s">
        <v>10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x14ac:dyDescent="0.3">
      <c r="A6" s="6">
        <v>1</v>
      </c>
      <c r="B6" s="7" t="s">
        <v>20</v>
      </c>
      <c r="C6" s="8">
        <v>199</v>
      </c>
      <c r="D6" s="9">
        <v>185</v>
      </c>
      <c r="E6" s="9">
        <v>40</v>
      </c>
      <c r="F6" s="9">
        <v>39</v>
      </c>
      <c r="G6" s="9">
        <v>38</v>
      </c>
      <c r="H6" s="10"/>
      <c r="I6" s="11"/>
      <c r="J6" s="11"/>
      <c r="K6" s="11"/>
      <c r="L6" s="11"/>
    </row>
    <row r="7" spans="1:12" ht="19.5" thickBot="1" x14ac:dyDescent="0.35">
      <c r="A7" s="12"/>
      <c r="B7" s="13" t="s">
        <v>11</v>
      </c>
      <c r="C7" s="14">
        <f>C6</f>
        <v>199</v>
      </c>
      <c r="D7" s="14">
        <f>D6</f>
        <v>185</v>
      </c>
      <c r="E7" s="14">
        <f t="shared" ref="E7:G7" si="0">E6</f>
        <v>40</v>
      </c>
      <c r="F7" s="14">
        <v>39</v>
      </c>
      <c r="G7" s="14">
        <f t="shared" si="0"/>
        <v>38</v>
      </c>
      <c r="H7" s="15"/>
      <c r="I7" s="16"/>
      <c r="J7" s="16"/>
      <c r="K7" s="16"/>
      <c r="L7" s="16"/>
    </row>
    <row r="8" spans="1:12" ht="21.75" thickBot="1" x14ac:dyDescent="0.4">
      <c r="A8" s="6"/>
      <c r="B8" s="17" t="s">
        <v>12</v>
      </c>
      <c r="C8" s="18"/>
      <c r="D8" s="19"/>
      <c r="E8" s="19"/>
      <c r="F8" s="19"/>
      <c r="G8" s="19"/>
      <c r="H8" s="20"/>
      <c r="I8" s="20"/>
      <c r="J8" s="20"/>
      <c r="K8" s="20"/>
      <c r="L8" s="20"/>
    </row>
    <row r="9" spans="1:12" ht="18.75" x14ac:dyDescent="0.3">
      <c r="A9" s="21">
        <v>1</v>
      </c>
      <c r="B9" s="22" t="s">
        <v>21</v>
      </c>
      <c r="C9" s="23">
        <v>51</v>
      </c>
      <c r="D9" s="9">
        <v>41</v>
      </c>
      <c r="E9" s="9">
        <v>51</v>
      </c>
      <c r="F9" s="9">
        <v>51</v>
      </c>
      <c r="G9" s="9">
        <v>51</v>
      </c>
      <c r="H9" s="24">
        <v>389</v>
      </c>
      <c r="I9" s="25">
        <v>214</v>
      </c>
      <c r="J9" s="25">
        <v>214</v>
      </c>
      <c r="K9" s="27">
        <v>394</v>
      </c>
      <c r="L9" s="27">
        <v>389</v>
      </c>
    </row>
    <row r="10" spans="1:12" ht="18.75" x14ac:dyDescent="0.3">
      <c r="A10" s="21">
        <v>2</v>
      </c>
      <c r="B10" s="22" t="s">
        <v>22</v>
      </c>
      <c r="C10" s="28">
        <v>57</v>
      </c>
      <c r="D10" s="27">
        <v>36</v>
      </c>
      <c r="E10" s="27">
        <v>57</v>
      </c>
      <c r="F10" s="27">
        <v>57</v>
      </c>
      <c r="G10" s="27">
        <v>57</v>
      </c>
      <c r="H10" s="27">
        <v>295</v>
      </c>
      <c r="I10" s="27">
        <v>12</v>
      </c>
      <c r="J10" s="27">
        <v>12</v>
      </c>
      <c r="K10" s="27">
        <v>295</v>
      </c>
      <c r="L10" s="27">
        <v>295</v>
      </c>
    </row>
    <row r="11" spans="1:12" ht="18.75" x14ac:dyDescent="0.3">
      <c r="A11" s="21">
        <v>3</v>
      </c>
      <c r="B11" s="22" t="s">
        <v>23</v>
      </c>
      <c r="C11" s="28">
        <v>45</v>
      </c>
      <c r="D11" s="27">
        <v>42</v>
      </c>
      <c r="E11" s="27">
        <v>45</v>
      </c>
      <c r="F11" s="27">
        <v>45</v>
      </c>
      <c r="G11" s="27">
        <v>45</v>
      </c>
      <c r="H11" s="27">
        <v>232</v>
      </c>
      <c r="I11" s="27">
        <v>209</v>
      </c>
      <c r="J11" s="27">
        <v>209</v>
      </c>
      <c r="K11" s="27">
        <v>210</v>
      </c>
      <c r="L11" s="27">
        <v>200</v>
      </c>
    </row>
    <row r="12" spans="1:12" ht="18.75" x14ac:dyDescent="0.3">
      <c r="A12" s="21">
        <v>4</v>
      </c>
      <c r="B12" s="22" t="s">
        <v>24</v>
      </c>
      <c r="C12" s="28">
        <v>40</v>
      </c>
      <c r="D12" s="27">
        <v>40</v>
      </c>
      <c r="E12" s="27"/>
      <c r="F12" s="27"/>
      <c r="G12" s="27"/>
      <c r="H12" s="27">
        <v>268</v>
      </c>
      <c r="I12" s="27">
        <v>238</v>
      </c>
      <c r="J12" s="27">
        <v>238</v>
      </c>
      <c r="K12" s="27"/>
      <c r="L12" s="27"/>
    </row>
    <row r="13" spans="1:12" ht="18.75" x14ac:dyDescent="0.3">
      <c r="A13" s="21">
        <v>5</v>
      </c>
      <c r="B13" s="22" t="s">
        <v>25</v>
      </c>
      <c r="C13" s="28">
        <v>58</v>
      </c>
      <c r="D13" s="27">
        <v>56</v>
      </c>
      <c r="E13" s="27">
        <v>57</v>
      </c>
      <c r="F13" s="27">
        <v>57</v>
      </c>
      <c r="G13" s="27">
        <v>51</v>
      </c>
      <c r="H13" s="27">
        <v>352</v>
      </c>
      <c r="I13" s="27">
        <v>336</v>
      </c>
      <c r="J13" s="27">
        <v>336</v>
      </c>
      <c r="K13" s="27">
        <v>320</v>
      </c>
      <c r="L13" s="27">
        <v>320</v>
      </c>
    </row>
    <row r="14" spans="1:12" ht="18.75" x14ac:dyDescent="0.3">
      <c r="A14" s="21">
        <v>6</v>
      </c>
      <c r="B14" s="22" t="s">
        <v>26</v>
      </c>
      <c r="C14" s="28">
        <v>40</v>
      </c>
      <c r="D14" s="27">
        <v>39</v>
      </c>
      <c r="E14" s="27"/>
      <c r="F14" s="27"/>
      <c r="G14" s="27"/>
      <c r="H14" s="27"/>
      <c r="I14" s="27">
        <v>169</v>
      </c>
      <c r="J14" s="27">
        <v>169</v>
      </c>
      <c r="K14" s="27">
        <v>165</v>
      </c>
      <c r="L14" s="27"/>
    </row>
    <row r="15" spans="1:12" ht="18.75" x14ac:dyDescent="0.3">
      <c r="A15" s="29">
        <v>7</v>
      </c>
      <c r="B15" s="22" t="s">
        <v>27</v>
      </c>
      <c r="C15" s="28">
        <v>40</v>
      </c>
      <c r="D15" s="27">
        <v>36</v>
      </c>
      <c r="E15" s="27">
        <v>28</v>
      </c>
      <c r="F15" s="27">
        <v>28</v>
      </c>
      <c r="G15" s="27">
        <v>11</v>
      </c>
      <c r="H15" s="27">
        <v>282</v>
      </c>
      <c r="I15" s="27">
        <v>272</v>
      </c>
      <c r="J15" s="27">
        <v>272</v>
      </c>
      <c r="K15" s="27">
        <v>231</v>
      </c>
      <c r="L15" s="27">
        <v>173</v>
      </c>
    </row>
    <row r="16" spans="1:12" ht="18.75" x14ac:dyDescent="0.3">
      <c r="A16" s="29">
        <v>8</v>
      </c>
      <c r="B16" s="22" t="s">
        <v>28</v>
      </c>
      <c r="C16" s="28">
        <v>45</v>
      </c>
      <c r="D16" s="27">
        <v>44</v>
      </c>
      <c r="E16" s="27">
        <v>36</v>
      </c>
      <c r="F16" s="27">
        <v>36</v>
      </c>
      <c r="G16" s="27">
        <v>30</v>
      </c>
      <c r="H16" s="27">
        <v>130</v>
      </c>
      <c r="I16" s="27">
        <v>130</v>
      </c>
      <c r="J16" s="27">
        <v>130</v>
      </c>
      <c r="K16" s="27">
        <v>96</v>
      </c>
      <c r="L16" s="27">
        <v>96</v>
      </c>
    </row>
    <row r="17" spans="1:12" ht="18.75" x14ac:dyDescent="0.3">
      <c r="A17" s="29">
        <v>9</v>
      </c>
      <c r="B17" s="22" t="s">
        <v>29</v>
      </c>
      <c r="C17" s="28">
        <v>55</v>
      </c>
      <c r="D17" s="27">
        <v>37</v>
      </c>
      <c r="E17" s="27"/>
      <c r="F17" s="27"/>
      <c r="G17" s="27"/>
      <c r="H17" s="27">
        <v>206</v>
      </c>
      <c r="I17" s="27">
        <v>26</v>
      </c>
      <c r="J17" s="27">
        <v>26</v>
      </c>
      <c r="K17" s="27"/>
      <c r="L17" s="27"/>
    </row>
    <row r="18" spans="1:12" ht="18.75" x14ac:dyDescent="0.3">
      <c r="A18" s="29">
        <v>10</v>
      </c>
      <c r="B18" s="22" t="s">
        <v>30</v>
      </c>
      <c r="C18" s="28">
        <v>41</v>
      </c>
      <c r="D18" s="27">
        <v>37</v>
      </c>
      <c r="E18" s="27">
        <v>41</v>
      </c>
      <c r="F18" s="27">
        <v>41</v>
      </c>
      <c r="G18" s="27">
        <v>41</v>
      </c>
      <c r="H18" s="27">
        <v>326</v>
      </c>
      <c r="I18" s="27">
        <v>318</v>
      </c>
      <c r="J18" s="27">
        <v>318</v>
      </c>
      <c r="K18" s="27">
        <v>326</v>
      </c>
      <c r="L18" s="27">
        <v>326</v>
      </c>
    </row>
    <row r="19" spans="1:12" ht="19.5" thickBot="1" x14ac:dyDescent="0.35">
      <c r="A19" s="12"/>
      <c r="B19" s="13" t="s">
        <v>11</v>
      </c>
      <c r="C19" s="30">
        <f>SUM(C9:C18)</f>
        <v>472</v>
      </c>
      <c r="D19" s="14">
        <f>SUM(D9:D18)</f>
        <v>408</v>
      </c>
      <c r="E19" s="14">
        <f t="shared" ref="E19:G19" si="1">SUM(E9:E18)</f>
        <v>315</v>
      </c>
      <c r="F19" s="14">
        <f t="shared" si="1"/>
        <v>315</v>
      </c>
      <c r="G19" s="14">
        <f t="shared" si="1"/>
        <v>286</v>
      </c>
      <c r="H19" s="40">
        <f>SUM(H9:H18)</f>
        <v>2480</v>
      </c>
      <c r="I19" s="40">
        <f t="shared" ref="I19:J19" si="2">SUM(I9:I18)</f>
        <v>1924</v>
      </c>
      <c r="J19" s="40">
        <f t="shared" si="2"/>
        <v>1924</v>
      </c>
      <c r="K19" s="40">
        <f>SUM(K9:K18)</f>
        <v>2037</v>
      </c>
      <c r="L19" s="40">
        <f t="shared" ref="L19" si="3">SUM(L9:L18)</f>
        <v>1799</v>
      </c>
    </row>
    <row r="20" spans="1:12" ht="21.75" thickBot="1" x14ac:dyDescent="0.4">
      <c r="A20" s="6"/>
      <c r="B20" s="31" t="s">
        <v>13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8.75" x14ac:dyDescent="0.3">
      <c r="A21" s="21">
        <v>1</v>
      </c>
      <c r="B21" s="32" t="s">
        <v>31</v>
      </c>
      <c r="C21" s="23">
        <v>15</v>
      </c>
      <c r="D21" s="9">
        <v>14</v>
      </c>
      <c r="E21" s="9"/>
      <c r="F21" s="9"/>
      <c r="G21" s="9"/>
      <c r="H21" s="25">
        <v>28</v>
      </c>
      <c r="I21" s="25">
        <v>24</v>
      </c>
      <c r="J21" s="25">
        <v>24</v>
      </c>
      <c r="K21" s="25"/>
      <c r="L21" s="25"/>
    </row>
    <row r="22" spans="1:12" ht="18.75" x14ac:dyDescent="0.3">
      <c r="A22" s="21">
        <v>2</v>
      </c>
      <c r="B22" s="22" t="s">
        <v>32</v>
      </c>
      <c r="C22" s="28">
        <v>30</v>
      </c>
      <c r="D22" s="27">
        <v>30</v>
      </c>
      <c r="E22" s="27">
        <v>12</v>
      </c>
      <c r="F22" s="27">
        <v>12</v>
      </c>
      <c r="G22" s="27">
        <v>13</v>
      </c>
      <c r="H22" s="27">
        <v>85</v>
      </c>
      <c r="I22" s="27">
        <v>73</v>
      </c>
      <c r="J22" s="27">
        <v>73</v>
      </c>
      <c r="K22" s="27">
        <v>1</v>
      </c>
      <c r="L22" s="27">
        <v>1</v>
      </c>
    </row>
    <row r="23" spans="1:12" ht="18.75" x14ac:dyDescent="0.3">
      <c r="A23" s="21">
        <v>3</v>
      </c>
      <c r="B23" s="22" t="s">
        <v>33</v>
      </c>
      <c r="C23" s="28">
        <v>56</v>
      </c>
      <c r="D23" s="27">
        <v>56</v>
      </c>
      <c r="E23" s="27">
        <v>56</v>
      </c>
      <c r="F23" s="27">
        <v>56</v>
      </c>
      <c r="G23" s="27">
        <v>56</v>
      </c>
      <c r="H23" s="27">
        <v>128</v>
      </c>
      <c r="I23" s="27">
        <v>112</v>
      </c>
      <c r="J23" s="27">
        <v>112</v>
      </c>
      <c r="K23" s="27">
        <v>128</v>
      </c>
      <c r="L23" s="27">
        <v>112</v>
      </c>
    </row>
    <row r="24" spans="1:12" ht="18.75" x14ac:dyDescent="0.3">
      <c r="A24" s="21">
        <v>4</v>
      </c>
      <c r="B24" s="22" t="s">
        <v>34</v>
      </c>
      <c r="C24" s="28">
        <v>32</v>
      </c>
      <c r="D24" s="27">
        <v>36</v>
      </c>
      <c r="E24" s="27">
        <v>36</v>
      </c>
      <c r="F24" s="27">
        <v>36</v>
      </c>
      <c r="G24" s="27">
        <v>36</v>
      </c>
      <c r="H24" s="27">
        <v>116</v>
      </c>
      <c r="I24" s="27">
        <v>116</v>
      </c>
      <c r="J24" s="27">
        <v>116</v>
      </c>
      <c r="K24" s="27">
        <v>116</v>
      </c>
      <c r="L24" s="27">
        <v>114</v>
      </c>
    </row>
    <row r="25" spans="1:12" ht="18.75" x14ac:dyDescent="0.3">
      <c r="A25" s="21">
        <v>5</v>
      </c>
      <c r="B25" s="22" t="s">
        <v>35</v>
      </c>
      <c r="C25" s="28">
        <v>65</v>
      </c>
      <c r="D25" s="27">
        <v>61</v>
      </c>
      <c r="E25" s="27">
        <v>65</v>
      </c>
      <c r="F25" s="27">
        <v>65</v>
      </c>
      <c r="G25" s="27">
        <v>65</v>
      </c>
      <c r="H25" s="27">
        <v>140</v>
      </c>
      <c r="I25" s="27">
        <v>105</v>
      </c>
      <c r="J25" s="27">
        <v>105</v>
      </c>
      <c r="K25" s="27">
        <v>140</v>
      </c>
      <c r="L25" s="27">
        <v>140</v>
      </c>
    </row>
    <row r="26" spans="1:12" ht="18.75" x14ac:dyDescent="0.3">
      <c r="A26" s="21">
        <v>6</v>
      </c>
      <c r="B26" s="22" t="s">
        <v>36</v>
      </c>
      <c r="C26" s="28">
        <v>51</v>
      </c>
      <c r="D26" s="27">
        <v>51</v>
      </c>
      <c r="E26" s="27">
        <v>51</v>
      </c>
      <c r="F26" s="27">
        <v>51</v>
      </c>
      <c r="G26" s="27">
        <v>51</v>
      </c>
      <c r="H26" s="27">
        <v>111</v>
      </c>
      <c r="I26" s="27">
        <v>95</v>
      </c>
      <c r="J26" s="27">
        <v>95</v>
      </c>
      <c r="K26" s="27">
        <v>111</v>
      </c>
      <c r="L26" s="27">
        <v>111</v>
      </c>
    </row>
    <row r="27" spans="1:12" ht="18.75" x14ac:dyDescent="0.3">
      <c r="A27" s="21">
        <v>7</v>
      </c>
      <c r="B27" s="22" t="s">
        <v>37</v>
      </c>
      <c r="C27" s="28">
        <v>53</v>
      </c>
      <c r="D27" s="27">
        <v>53</v>
      </c>
      <c r="E27" s="27"/>
      <c r="F27" s="27"/>
      <c r="G27" s="27"/>
      <c r="H27" s="27">
        <v>128</v>
      </c>
      <c r="I27" s="27">
        <v>126</v>
      </c>
      <c r="J27" s="27">
        <v>126</v>
      </c>
      <c r="K27" s="27"/>
      <c r="L27" s="27"/>
    </row>
    <row r="28" spans="1:12" ht="18.75" x14ac:dyDescent="0.3">
      <c r="A28" s="21">
        <v>8</v>
      </c>
      <c r="B28" s="22" t="s">
        <v>38</v>
      </c>
      <c r="C28" s="28">
        <v>74</v>
      </c>
      <c r="D28" s="27">
        <v>64</v>
      </c>
      <c r="E28" s="27"/>
      <c r="F28" s="27"/>
      <c r="G28" s="27"/>
      <c r="H28" s="27">
        <v>185</v>
      </c>
      <c r="I28" s="27">
        <v>139</v>
      </c>
      <c r="J28" s="27">
        <v>139</v>
      </c>
      <c r="K28" s="27"/>
      <c r="L28" s="27"/>
    </row>
    <row r="29" spans="1:12" ht="18.75" x14ac:dyDescent="0.3">
      <c r="A29" s="21">
        <v>9</v>
      </c>
      <c r="B29" s="22" t="s">
        <v>39</v>
      </c>
      <c r="C29" s="28">
        <v>73</v>
      </c>
      <c r="D29" s="27">
        <v>60</v>
      </c>
      <c r="E29" s="27">
        <v>73</v>
      </c>
      <c r="F29" s="27">
        <v>73</v>
      </c>
      <c r="G29" s="27">
        <v>73</v>
      </c>
      <c r="H29" s="27">
        <v>145</v>
      </c>
      <c r="I29" s="27">
        <v>114</v>
      </c>
      <c r="J29" s="27">
        <v>114</v>
      </c>
      <c r="K29" s="27">
        <v>145</v>
      </c>
      <c r="L29" s="27">
        <v>145</v>
      </c>
    </row>
    <row r="30" spans="1:12" ht="18.75" x14ac:dyDescent="0.3">
      <c r="A30" s="29">
        <v>10</v>
      </c>
      <c r="B30" s="22" t="s">
        <v>40</v>
      </c>
      <c r="C30" s="28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9.5" thickBot="1" x14ac:dyDescent="0.35">
      <c r="A31" s="29"/>
      <c r="B31" s="13" t="s">
        <v>11</v>
      </c>
      <c r="C31" s="30">
        <f>SUM(C21:C30)</f>
        <v>449</v>
      </c>
      <c r="D31" s="41">
        <f>SUM(D21:D30)</f>
        <v>425</v>
      </c>
      <c r="E31" s="41">
        <f t="shared" ref="E31:L31" si="4">SUM(E21:E30)</f>
        <v>293</v>
      </c>
      <c r="F31" s="41">
        <f t="shared" si="4"/>
        <v>293</v>
      </c>
      <c r="G31" s="41">
        <f t="shared" si="4"/>
        <v>294</v>
      </c>
      <c r="H31" s="42">
        <f t="shared" si="4"/>
        <v>1066</v>
      </c>
      <c r="I31" s="42">
        <f t="shared" si="4"/>
        <v>904</v>
      </c>
      <c r="J31" s="42">
        <f t="shared" si="4"/>
        <v>904</v>
      </c>
      <c r="K31" s="42">
        <f t="shared" si="4"/>
        <v>641</v>
      </c>
      <c r="L31" s="42">
        <f t="shared" si="4"/>
        <v>623</v>
      </c>
    </row>
    <row r="32" spans="1:12" ht="19.5" thickBot="1" x14ac:dyDescent="0.35">
      <c r="A32" s="12"/>
      <c r="B32" s="13" t="s">
        <v>14</v>
      </c>
      <c r="C32" s="36">
        <f>C7+C19+C31</f>
        <v>1120</v>
      </c>
      <c r="D32" s="36">
        <f>D7+D19+D31</f>
        <v>1018</v>
      </c>
      <c r="E32" s="36">
        <f t="shared" ref="E32:L32" si="5">E7+E19+E31</f>
        <v>648</v>
      </c>
      <c r="F32" s="36">
        <f t="shared" si="5"/>
        <v>647</v>
      </c>
      <c r="G32" s="36">
        <f t="shared" si="5"/>
        <v>618</v>
      </c>
      <c r="H32" s="36">
        <f t="shared" si="5"/>
        <v>3546</v>
      </c>
      <c r="I32" s="36">
        <f t="shared" si="5"/>
        <v>2828</v>
      </c>
      <c r="J32" s="36">
        <f t="shared" si="5"/>
        <v>2828</v>
      </c>
      <c r="K32" s="36">
        <f t="shared" si="5"/>
        <v>2678</v>
      </c>
      <c r="L32" s="36">
        <f t="shared" si="5"/>
        <v>2422</v>
      </c>
    </row>
    <row r="34" spans="2:8" ht="21" x14ac:dyDescent="0.35">
      <c r="B34" s="37" t="s">
        <v>15</v>
      </c>
      <c r="C34" s="38"/>
      <c r="H34" s="37" t="s">
        <v>16</v>
      </c>
    </row>
    <row r="35" spans="2:8" ht="21" x14ac:dyDescent="0.25">
      <c r="B35" s="37" t="s">
        <v>17</v>
      </c>
      <c r="H35" s="37"/>
    </row>
    <row r="36" spans="2:8" ht="21" x14ac:dyDescent="0.25">
      <c r="B36" s="37" t="s">
        <v>18</v>
      </c>
    </row>
    <row r="37" spans="2:8" ht="21" x14ac:dyDescent="0.25">
      <c r="B37" s="39" t="s">
        <v>19</v>
      </c>
    </row>
  </sheetData>
  <mergeCells count="5">
    <mergeCell ref="B1:L1"/>
    <mergeCell ref="A3:A5"/>
    <mergeCell ref="B3:B4"/>
    <mergeCell ref="C3:G3"/>
    <mergeCell ref="H3:L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A REMPLIR</vt:lpstr>
      <vt:lpstr>FICHE EXEMPLE (MODELE)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ASSOUA</dc:creator>
  <cp:lastModifiedBy>YAPSONDREN</cp:lastModifiedBy>
  <cp:lastPrinted>2015-05-20T06:24:17Z</cp:lastPrinted>
  <dcterms:created xsi:type="dcterms:W3CDTF">2015-05-15T02:31:10Z</dcterms:created>
  <dcterms:modified xsi:type="dcterms:W3CDTF">2015-05-20T06:24:20Z</dcterms:modified>
</cp:coreProperties>
</file>